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/>
  </bookViews>
  <sheets>
    <sheet name="Composição do BDI" sheetId="6" r:id="rId1"/>
  </sheets>
  <definedNames>
    <definedName name="_xlnm.Print_Area" localSheetId="0">'Composição do BDI'!$A$1:$C$31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6" l="1"/>
</calcChain>
</file>

<file path=xl/sharedStrings.xml><?xml version="1.0" encoding="utf-8"?>
<sst xmlns="http://schemas.openxmlformats.org/spreadsheetml/2006/main" count="23" uniqueCount="23">
  <si>
    <t>ITEM</t>
  </si>
  <si>
    <t>6.1</t>
  </si>
  <si>
    <t>6.2</t>
  </si>
  <si>
    <t>DISCRIMINAÇÃO</t>
  </si>
  <si>
    <t>TAXA BDI (%)</t>
  </si>
  <si>
    <t>AC – administração central</t>
  </si>
  <si>
    <t>SG – seguros + garantias</t>
  </si>
  <si>
    <t>R – riscos</t>
  </si>
  <si>
    <t>DF – despesas financeiras</t>
  </si>
  <si>
    <t>L – lucro bruto</t>
  </si>
  <si>
    <t>COFINS</t>
  </si>
  <si>
    <t>PIS</t>
  </si>
  <si>
    <t>6.3</t>
  </si>
  <si>
    <t>Contribuição Previdenciária sobre Receita Bruta (CPRB)</t>
  </si>
  <si>
    <t>6.4</t>
  </si>
  <si>
    <t>ISS (Conforme Legislação Municipal)</t>
  </si>
  <si>
    <t>T - tributos</t>
  </si>
  <si>
    <t>Fórmula BDI*</t>
  </si>
  <si>
    <t>* Fórmula do Acórdão TCU 2.622/2013</t>
  </si>
  <si>
    <t xml:space="preserve">LOGO </t>
  </si>
  <si>
    <t>ANEXO II - MODELO DE BENEFÍCIOS E DESPESAS INDIRETAS</t>
  </si>
  <si>
    <t>Cidade/ Estado, XX de XXXXXXX de 20XX</t>
  </si>
  <si>
    <t>Assinatura:_______________________________________________________________
Empresa: ____________________________
CNPJ:_____________________________________ 
Responsavel Técnico: ______________________________________ 
CREA/PR: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</si>
</sst>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"/>
    <numFmt numFmtId="166" formatCode="_-&quot;R$ &quot;* #,##0.00_-;&quot;-R$ &quot;* #,##0.00_-;_-&quot;R$ &quot;* \-??_-;_-@_-"/>
    <numFmt numFmtId="167" formatCode="_-* #,##0.00_-;\-* #,##0.00_-;_-* \-??_-;_-@_-"/>
    <numFmt numFmtId="168" formatCode="_(* #,##0.00_);_(* \(#,##0.00\);_(* \-??_);_(@_)"/>
    <numFmt numFmtId="169" formatCode="#,##0.00\ ;&quot; (&quot;#,##0.00\);&quot; -&quot;#\ ;@\ "/>
    <numFmt numFmtId="170" formatCode="#."/>
    <numFmt numFmtId="171" formatCode="&quot;N$&quot;#,##0_);\(&quot;N$&quot;#,##0\)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_([$€-2]* #,##0.00_);_([$€-2]* \(#,##0.00\);_([$€-2]* &quot;-&quot;??_)"/>
    <numFmt numFmtId="175" formatCode="_ * #,##0_ ;_ * \-#,##0_ ;_ * &quot;-&quot;_ ;_ @_ "/>
    <numFmt numFmtId="176" formatCode="_ * #,##0.00_ ;_ * \-#,##0.00_ ;_ * &quot;-&quot;??_ ;_ @_ "/>
    <numFmt numFmtId="177" formatCode="#,##0.00;[Red]\-#,##0.00;"/>
    <numFmt numFmtId="178" formatCode="_ &quot;S/&quot;* #,##0_ ;_ &quot;S/&quot;* \-#,##0_ ;_ &quot;S/&quot;* &quot;-&quot;_ ;_ @_ "/>
    <numFmt numFmtId="179" formatCode="_ &quot;S/&quot;* #,##0.00_ ;_ &quot;S/&quot;* \-#,##0.00_ ;_ &quot;S/&quot;* &quot;-&quot;??_ ;_ @_ "/>
    <numFmt numFmtId="180" formatCode="0.0000000"/>
    <numFmt numFmtId="181" formatCode="#,##0.00&quot; &quot;;&quot; (&quot;#,##0.00&quot;)&quot;;&quot; -&quot;#&quot; &quot;;@&quot; &quot;"/>
    <numFmt numFmtId="182" formatCode="#,##0.00&quot; &quot;;&quot;-&quot;#,##0.00&quot; &quot;;&quot; -&quot;#&quot; &quot;;@&quot; &quot;"/>
    <numFmt numFmtId="183" formatCode="[$R$-416]&quot; &quot;#,##0.00;[Red]&quot;-&quot;[$R$-416]&quot; &quot;#,##0.00"/>
    <numFmt numFmtId="184" formatCode="_(&quot;R$&quot;* #,##0.00_);_(&quot;R$&quot;* \(#,##0.00\);_(&quot;R$&quot;* &quot;-&quot;??_);_(@_)"/>
    <numFmt numFmtId="185" formatCode="_(&quot;R$ &quot;* #,##0.00_);_(&quot;R$ &quot;* \(#,##0.00\);_(&quot;R$ &quot;* &quot;-&quot;??_);_(@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  <charset val="204"/>
    </font>
    <font>
      <sz val="12"/>
      <color indexed="8"/>
      <name val="Arial"/>
      <family val="2"/>
    </font>
    <font>
      <sz val="10"/>
      <name val="Arial"/>
      <family val="2"/>
      <charset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Helv"/>
    </font>
    <font>
      <sz val="11"/>
      <color indexed="52"/>
      <name val="Calibri"/>
      <family val="2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Geneva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20"/>
      <name val="Arial"/>
      <family val="2"/>
    </font>
    <font>
      <b/>
      <sz val="12"/>
      <name val="Helv"/>
    </font>
    <font>
      <b/>
      <sz val="1"/>
      <color indexed="16"/>
      <name val="Courier"/>
      <family val="3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8"/>
      <name val="Times New Roman"/>
      <family val="1"/>
    </font>
    <font>
      <sz val="8"/>
      <name val="Helv"/>
    </font>
    <font>
      <sz val="1"/>
      <color indexed="18"/>
      <name val="Courier"/>
      <family val="3"/>
    </font>
    <font>
      <sz val="10"/>
      <name val="Helv"/>
      <charset val="204"/>
    </font>
    <font>
      <sz val="11"/>
      <color indexed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/>
      <sz val="9.9"/>
      <color theme="10"/>
      <name val="Calibri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1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1"/>
        <bgColor indexed="22"/>
      </patternFill>
    </fill>
    <fill>
      <patternFill patternType="solid">
        <fgColor indexed="29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</patternFill>
    </fill>
  </fills>
  <borders count="2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87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50" fillId="0" borderId="0" applyNumberFormat="0" applyBorder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6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0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0" borderId="0" applyNumberFormat="0" applyBorder="0" applyAlignment="0" applyProtection="0"/>
    <xf numFmtId="0" fontId="20" fillId="6" borderId="0" applyNumberFormat="0" applyBorder="0" applyAlignment="0" applyProtection="0"/>
    <xf numFmtId="0" fontId="20" fillId="31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2" borderId="0" applyNumberFormat="0" applyBorder="0" applyAlignment="0" applyProtection="0"/>
    <xf numFmtId="0" fontId="50" fillId="0" borderId="0" applyNumberFormat="0" applyBorder="0" applyProtection="0"/>
    <xf numFmtId="0" fontId="10" fillId="6" borderId="0" applyNumberFormat="0" applyBorder="0" applyAlignment="0" applyProtection="0"/>
    <xf numFmtId="0" fontId="10" fillId="13" borderId="0" applyNumberFormat="0" applyBorder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34" borderId="4"/>
    <xf numFmtId="0" fontId="21" fillId="34" borderId="4" applyNumberFormat="0" applyAlignment="0" applyProtection="0"/>
    <xf numFmtId="0" fontId="21" fillId="34" borderId="4" applyNumberFormat="0" applyAlignment="0" applyProtection="0"/>
    <xf numFmtId="0" fontId="21" fillId="34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15" fillId="33" borderId="4" applyNumberFormat="0" applyAlignment="0" applyProtection="0"/>
    <xf numFmtId="0" fontId="21" fillId="34" borderId="4" applyNumberFormat="0" applyAlignment="0" applyProtection="0"/>
    <xf numFmtId="0" fontId="15" fillId="33" borderId="4" applyNumberFormat="0" applyAlignment="0" applyProtection="0"/>
    <xf numFmtId="0" fontId="21" fillId="35" borderId="4" applyNumberFormat="0" applyAlignment="0" applyProtection="0"/>
    <xf numFmtId="0" fontId="21" fillId="35" borderId="4" applyNumberFormat="0" applyAlignment="0" applyProtection="0"/>
    <xf numFmtId="0" fontId="21" fillId="35" borderId="4" applyNumberFormat="0" applyAlignment="0" applyProtection="0"/>
    <xf numFmtId="0" fontId="29" fillId="0" borderId="0"/>
    <xf numFmtId="0" fontId="17" fillId="36" borderId="5" applyNumberFormat="0" applyAlignment="0" applyProtection="0"/>
    <xf numFmtId="0" fontId="17" fillId="37" borderId="5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16" fillId="0" borderId="7" applyNumberFormat="0" applyFill="0" applyAlignment="0" applyProtection="0"/>
    <xf numFmtId="0" fontId="30" fillId="0" borderId="6" applyNumberFormat="0" applyFill="0" applyAlignment="0" applyProtection="0"/>
    <xf numFmtId="170" fontId="31" fillId="0" borderId="0">
      <protection locked="0"/>
    </xf>
    <xf numFmtId="38" fontId="32" fillId="0" borderId="0" applyFont="0" applyFill="0" applyBorder="0" applyAlignment="0" applyProtection="0"/>
    <xf numFmtId="40" fontId="33" fillId="0" borderId="0" applyFont="0" applyFill="0" applyBorder="0" applyAlignment="0" applyProtection="0"/>
    <xf numFmtId="170" fontId="31" fillId="0" borderId="0">
      <protection locked="0"/>
    </xf>
    <xf numFmtId="0" fontId="34" fillId="0" borderId="0"/>
    <xf numFmtId="0" fontId="35" fillId="0" borderId="0"/>
    <xf numFmtId="0" fontId="34" fillId="0" borderId="0"/>
    <xf numFmtId="0" fontId="35" fillId="0" borderId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0" fontId="31" fillId="0" borderId="0">
      <protection locked="0"/>
    </xf>
    <xf numFmtId="171" fontId="4" fillId="0" borderId="0">
      <alignment horizontal="center"/>
    </xf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0" fontId="31" fillId="0" borderId="0">
      <protection locked="0"/>
    </xf>
    <xf numFmtId="170" fontId="31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29" borderId="0" applyNumberFormat="0" applyBorder="0" applyAlignment="0" applyProtection="0"/>
    <xf numFmtId="0" fontId="20" fillId="43" borderId="0" applyNumberFormat="0" applyBorder="0" applyAlignment="0" applyProtection="0"/>
    <xf numFmtId="0" fontId="20" fillId="18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30" borderId="0" applyNumberFormat="0" applyBorder="0" applyAlignment="0" applyProtection="0"/>
    <xf numFmtId="0" fontId="20" fillId="26" borderId="0" applyNumberFormat="0" applyBorder="0" applyAlignment="0" applyProtection="0"/>
    <xf numFmtId="0" fontId="20" fillId="31" borderId="0" applyNumberFormat="0" applyBorder="0" applyAlignment="0" applyProtection="0"/>
    <xf numFmtId="0" fontId="20" fillId="39" borderId="0" applyNumberFormat="0" applyBorder="0" applyAlignment="0" applyProtection="0"/>
    <xf numFmtId="0" fontId="20" fillId="46" borderId="0" applyNumberFormat="0" applyBorder="0" applyAlignment="0" applyProtection="0"/>
    <xf numFmtId="0" fontId="13" fillId="47" borderId="4"/>
    <xf numFmtId="0" fontId="13" fillId="16" borderId="4" applyNumberFormat="0" applyAlignment="0" applyProtection="0"/>
    <xf numFmtId="0" fontId="13" fillId="16" borderId="4" applyNumberFormat="0" applyAlignment="0" applyProtection="0"/>
    <xf numFmtId="0" fontId="13" fillId="16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16" borderId="4" applyNumberFormat="0" applyAlignment="0" applyProtection="0"/>
    <xf numFmtId="0" fontId="13" fillId="21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13" fillId="7" borderId="4" applyNumberFormat="0" applyAlignment="0" applyProtection="0"/>
    <xf numFmtId="0" fontId="5" fillId="1" borderId="8" applyFont="0" applyFill="0" applyBorder="0" applyAlignment="0">
      <alignment horizontal="center" vertical="center"/>
    </xf>
    <xf numFmtId="0" fontId="22" fillId="0" borderId="0"/>
    <xf numFmtId="0" fontId="48" fillId="0" borderId="0"/>
    <xf numFmtId="0" fontId="48" fillId="0" borderId="0"/>
    <xf numFmtId="174" fontId="4" fillId="0" borderId="0" applyFont="0" applyFill="0" applyBorder="0" applyAlignment="0" applyProtection="0"/>
    <xf numFmtId="168" fontId="2" fillId="0" borderId="0"/>
    <xf numFmtId="168" fontId="4" fillId="0" borderId="0"/>
    <xf numFmtId="168" fontId="2" fillId="0" borderId="0"/>
    <xf numFmtId="168" fontId="4" fillId="0" borderId="0"/>
    <xf numFmtId="168" fontId="4" fillId="0" borderId="0"/>
    <xf numFmtId="168" fontId="4" fillId="0" borderId="0"/>
    <xf numFmtId="181" fontId="50" fillId="0" borderId="0" applyBorder="0" applyProtection="0"/>
    <xf numFmtId="181" fontId="50" fillId="0" borderId="0" applyBorder="0" applyProtection="0"/>
    <xf numFmtId="0" fontId="2" fillId="0" borderId="0"/>
    <xf numFmtId="0" fontId="50" fillId="0" borderId="0" applyNumberFormat="0" applyBorder="0" applyProtection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1" fillId="0" borderId="0" applyNumberFormat="0" applyBorder="0" applyProtection="0"/>
    <xf numFmtId="0" fontId="2" fillId="0" borderId="0"/>
    <xf numFmtId="182" fontId="51" fillId="0" borderId="0" applyBorder="0" applyProtection="0"/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0" fontId="31" fillId="0" borderId="0"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38" fontId="3" fillId="48" borderId="0" applyNumberFormat="0" applyBorder="0" applyAlignment="0" applyProtection="0"/>
    <xf numFmtId="0" fontId="39" fillId="0" borderId="0">
      <alignment horizontal="left"/>
    </xf>
    <xf numFmtId="0" fontId="52" fillId="0" borderId="0" applyNumberFormat="0" applyBorder="0" applyProtection="0">
      <alignment horizontal="center"/>
    </xf>
    <xf numFmtId="170" fontId="40" fillId="0" borderId="0">
      <protection locked="0"/>
    </xf>
    <xf numFmtId="170" fontId="40" fillId="0" borderId="0">
      <protection locked="0"/>
    </xf>
    <xf numFmtId="0" fontId="52" fillId="0" borderId="0" applyNumberFormat="0" applyBorder="0" applyProtection="0">
      <alignment horizontal="center" textRotation="90"/>
    </xf>
    <xf numFmtId="0" fontId="53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10" fontId="3" fillId="48" borderId="9" applyNumberFormat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1" fillId="0" borderId="1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4" fillId="0" borderId="0"/>
    <xf numFmtId="166" fontId="4" fillId="0" borderId="0"/>
    <xf numFmtId="44" fontId="4" fillId="0" borderId="0" applyFill="0" applyBorder="0" applyAlignment="0" applyProtection="0"/>
    <xf numFmtId="44" fontId="2" fillId="0" borderId="0" applyFont="0" applyFill="0" applyBorder="0" applyAlignment="0" applyProtection="0"/>
    <xf numFmtId="166" fontId="4" fillId="0" borderId="0"/>
    <xf numFmtId="44" fontId="4" fillId="0" borderId="0" applyFill="0" applyBorder="0" applyAlignment="0" applyProtection="0"/>
    <xf numFmtId="40" fontId="2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4" fillId="0" borderId="0" applyFill="0" applyBorder="0" applyAlignment="0" applyProtection="0"/>
    <xf numFmtId="166" fontId="4" fillId="0" borderId="0"/>
    <xf numFmtId="44" fontId="4" fillId="0" borderId="0" applyFill="0" applyBorder="0" applyAlignment="0" applyProtection="0"/>
    <xf numFmtId="166" fontId="2" fillId="0" borderId="0"/>
    <xf numFmtId="166" fontId="4" fillId="0" borderId="0"/>
    <xf numFmtId="44" fontId="4" fillId="0" borderId="0" applyFill="0" applyBorder="0" applyAlignment="0" applyProtection="0"/>
    <xf numFmtId="44" fontId="4" fillId="0" borderId="0" applyFill="0" applyBorder="0" applyAlignment="0" applyProtection="0"/>
    <xf numFmtId="166" fontId="2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6" fontId="2" fillId="0" borderId="0"/>
    <xf numFmtId="166" fontId="2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6" fillId="0" borderId="0">
      <protection locked="0"/>
    </xf>
    <xf numFmtId="0" fontId="12" fillId="21" borderId="0" applyNumberFormat="0" applyBorder="0" applyAlignment="0" applyProtection="0"/>
    <xf numFmtId="0" fontId="42" fillId="49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37" fontId="43" fillId="0" borderId="0"/>
    <xf numFmtId="180" fontId="4" fillId="0" borderId="0"/>
    <xf numFmtId="0" fontId="23" fillId="0" borderId="0"/>
    <xf numFmtId="0" fontId="23" fillId="0" borderId="0"/>
    <xf numFmtId="0" fontId="23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4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55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54" fillId="0" borderId="0"/>
    <xf numFmtId="0" fontId="4" fillId="0" borderId="0"/>
    <xf numFmtId="0" fontId="23" fillId="0" borderId="0"/>
    <xf numFmtId="0" fontId="23" fillId="0" borderId="0"/>
    <xf numFmtId="0" fontId="54" fillId="0" borderId="0"/>
    <xf numFmtId="0" fontId="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2" fillId="50" borderId="11"/>
    <xf numFmtId="0" fontId="2" fillId="51" borderId="11" applyNumberFormat="0" applyAlignment="0" applyProtection="0"/>
    <xf numFmtId="0" fontId="2" fillId="51" borderId="11" applyNumberFormat="0" applyAlignment="0" applyProtection="0"/>
    <xf numFmtId="0" fontId="2" fillId="51" borderId="11" applyNumberFormat="0" applyAlignment="0" applyProtection="0"/>
    <xf numFmtId="0" fontId="4" fillId="12" borderId="11" applyNumberFormat="0" applyFont="0" applyAlignment="0" applyProtection="0"/>
    <xf numFmtId="0" fontId="4" fillId="12" borderId="11" applyNumberFormat="0" applyFont="0" applyAlignment="0" applyProtection="0"/>
    <xf numFmtId="0" fontId="4" fillId="12" borderId="11" applyNumberFormat="0" applyFont="0" applyAlignment="0" applyProtection="0"/>
    <xf numFmtId="0" fontId="2" fillId="51" borderId="11" applyNumberFormat="0" applyAlignment="0" applyProtection="0"/>
    <xf numFmtId="0" fontId="4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170" fontId="31" fillId="0" borderId="0">
      <protection locked="0"/>
    </xf>
    <xf numFmtId="10" fontId="4" fillId="0" borderId="0" applyFont="0" applyFill="0" applyBorder="0" applyAlignment="0" applyProtection="0"/>
    <xf numFmtId="9" fontId="2" fillId="0" borderId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12" applyNumberFormat="0" applyFont="0" applyBorder="0" applyAlignment="0"/>
    <xf numFmtId="9" fontId="4" fillId="0" borderId="0"/>
    <xf numFmtId="9" fontId="4" fillId="0" borderId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0" fontId="36" fillId="0" borderId="0">
      <protection locked="0"/>
    </xf>
    <xf numFmtId="0" fontId="56" fillId="0" borderId="0" applyNumberFormat="0" applyBorder="0" applyProtection="0"/>
    <xf numFmtId="183" fontId="56" fillId="0" borderId="0" applyBorder="0" applyProtection="0"/>
    <xf numFmtId="38" fontId="46" fillId="0" borderId="0"/>
    <xf numFmtId="0" fontId="14" fillId="34" borderId="13"/>
    <xf numFmtId="0" fontId="14" fillId="34" borderId="13" applyNumberFormat="0" applyAlignment="0" applyProtection="0"/>
    <xf numFmtId="0" fontId="14" fillId="34" borderId="13" applyNumberFormat="0" applyAlignment="0" applyProtection="0"/>
    <xf numFmtId="0" fontId="14" fillId="34" borderId="13" applyNumberFormat="0" applyAlignment="0" applyProtection="0"/>
    <xf numFmtId="0" fontId="14" fillId="33" borderId="13" applyNumberFormat="0" applyAlignment="0" applyProtection="0"/>
    <xf numFmtId="0" fontId="14" fillId="33" borderId="13" applyNumberFormat="0" applyAlignment="0" applyProtection="0"/>
    <xf numFmtId="0" fontId="14" fillId="33" borderId="13" applyNumberFormat="0" applyAlignment="0" applyProtection="0"/>
    <xf numFmtId="0" fontId="14" fillId="34" borderId="13" applyNumberFormat="0" applyAlignment="0" applyProtection="0"/>
    <xf numFmtId="0" fontId="14" fillId="33" borderId="13" applyNumberFormat="0" applyAlignment="0" applyProtection="0"/>
    <xf numFmtId="0" fontId="14" fillId="35" borderId="13" applyNumberFormat="0" applyAlignment="0" applyProtection="0"/>
    <xf numFmtId="0" fontId="14" fillId="35" borderId="13" applyNumberFormat="0" applyAlignment="0" applyProtection="0"/>
    <xf numFmtId="0" fontId="14" fillId="35" borderId="13" applyNumberFormat="0" applyAlignment="0" applyProtection="0"/>
    <xf numFmtId="170" fontId="47" fillId="0" borderId="0">
      <protection locked="0"/>
    </xf>
    <xf numFmtId="167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4" fillId="0" borderId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165" fontId="4" fillId="0" borderId="0"/>
    <xf numFmtId="165" fontId="4" fillId="0" borderId="0"/>
    <xf numFmtId="165" fontId="4" fillId="0" borderId="0" applyFill="0" applyBorder="0" applyAlignment="0" applyProtection="0"/>
    <xf numFmtId="43" fontId="2" fillId="0" borderId="0" applyFont="0" applyFill="0" applyBorder="0" applyAlignment="0" applyProtection="0"/>
    <xf numFmtId="165" fontId="4" fillId="0" borderId="0"/>
    <xf numFmtId="165" fontId="4" fillId="0" borderId="0" applyFill="0" applyBorder="0" applyAlignment="0" applyProtection="0"/>
    <xf numFmtId="168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/>
    <xf numFmtId="165" fontId="4" fillId="0" borderId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8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ill="0" applyBorder="0" applyAlignment="0" applyProtection="0"/>
    <xf numFmtId="181" fontId="50" fillId="0" borderId="0" applyBorder="0" applyProtection="0"/>
    <xf numFmtId="165" fontId="4" fillId="0" borderId="0" applyFill="0" applyBorder="0" applyAlignment="0" applyProtection="0"/>
    <xf numFmtId="168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0" fontId="41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26" fillId="0" borderId="1" applyNumberFormat="0" applyFill="0" applyAlignment="0" applyProtection="0"/>
    <xf numFmtId="0" fontId="8" fillId="0" borderId="15" applyNumberFormat="0" applyFill="0" applyAlignment="0" applyProtection="0"/>
    <xf numFmtId="0" fontId="27" fillId="0" borderId="2" applyNumberFormat="0" applyFill="0" applyAlignment="0" applyProtection="0"/>
    <xf numFmtId="0" fontId="9" fillId="0" borderId="16" applyNumberFormat="0" applyFill="0" applyAlignment="0" applyProtection="0"/>
    <xf numFmtId="0" fontId="2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18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7" fillId="36" borderId="5" applyNumberFormat="0" applyAlignment="0" applyProtection="0"/>
    <xf numFmtId="0" fontId="17" fillId="36" borderId="5" applyNumberFormat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2" fillId="0" borderId="0"/>
    <xf numFmtId="167" fontId="2" fillId="0" borderId="0"/>
    <xf numFmtId="168" fontId="2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7" fontId="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43" fontId="23" fillId="0" borderId="0" applyFont="0" applyFill="0" applyBorder="0" applyAlignment="0" applyProtection="0"/>
    <xf numFmtId="167" fontId="4" fillId="0" borderId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167" fontId="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4" fillId="0" borderId="0"/>
    <xf numFmtId="169" fontId="4" fillId="0" borderId="0" applyFill="0" applyBorder="0" applyAlignment="0" applyProtection="0"/>
    <xf numFmtId="43" fontId="2" fillId="0" borderId="0" applyFont="0" applyFill="0" applyBorder="0" applyAlignment="0" applyProtection="0"/>
    <xf numFmtId="167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57" fillId="0" borderId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1" fillId="0" borderId="0"/>
    <xf numFmtId="44" fontId="51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" fillId="0" borderId="0"/>
    <xf numFmtId="0" fontId="51" fillId="0" borderId="0"/>
    <xf numFmtId="0" fontId="5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</cellStyleXfs>
  <cellXfs count="35">
    <xf numFmtId="0" fontId="0" fillId="0" borderId="0" xfId="0"/>
    <xf numFmtId="0" fontId="0" fillId="0" borderId="9" xfId="0" applyBorder="1" applyAlignment="1">
      <alignment horizontal="center"/>
    </xf>
    <xf numFmtId="0" fontId="0" fillId="0" borderId="9" xfId="0" applyBorder="1"/>
    <xf numFmtId="0" fontId="0" fillId="53" borderId="9" xfId="0" applyFill="1" applyBorder="1"/>
    <xf numFmtId="0" fontId="0" fillId="53" borderId="9" xfId="0" applyFill="1" applyBorder="1" applyAlignment="1">
      <alignment wrapText="1"/>
    </xf>
    <xf numFmtId="0" fontId="0" fillId="0" borderId="9" xfId="0" applyBorder="1" applyAlignment="1">
      <alignment horizontal="center" vertical="center"/>
    </xf>
    <xf numFmtId="10" fontId="0" fillId="0" borderId="0" xfId="0" applyNumberFormat="1"/>
    <xf numFmtId="0" fontId="61" fillId="54" borderId="0" xfId="0" applyFont="1" applyFill="1" applyAlignment="1">
      <alignment vertical="top" wrapText="1"/>
    </xf>
    <xf numFmtId="0" fontId="0" fillId="0" borderId="26" xfId="0" applyBorder="1" applyAlignment="1">
      <alignment horizontal="center"/>
    </xf>
    <xf numFmtId="10" fontId="0" fillId="0" borderId="26" xfId="0" applyNumberFormat="1" applyBorder="1" applyAlignment="1">
      <alignment horizontal="center" vertical="center"/>
    </xf>
    <xf numFmtId="0" fontId="0" fillId="53" borderId="25" xfId="0" applyFill="1" applyBorder="1" applyAlignment="1">
      <alignment horizontal="center"/>
    </xf>
    <xf numFmtId="10" fontId="0" fillId="53" borderId="26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61" fillId="54" borderId="19" xfId="0" applyFont="1" applyFill="1" applyBorder="1" applyAlignment="1">
      <alignment horizontal="center" wrapText="1"/>
    </xf>
    <xf numFmtId="0" fontId="61" fillId="54" borderId="0" xfId="0" applyFont="1" applyFill="1" applyAlignment="1">
      <alignment horizontal="center" wrapText="1"/>
    </xf>
    <xf numFmtId="0" fontId="61" fillId="54" borderId="21" xfId="0" applyFont="1" applyFill="1" applyBorder="1" applyAlignment="1">
      <alignment horizontal="center" wrapText="1"/>
    </xf>
    <xf numFmtId="0" fontId="61" fillId="54" borderId="20" xfId="0" applyFont="1" applyFill="1" applyBorder="1" applyAlignment="1">
      <alignment horizontal="center" wrapText="1"/>
    </xf>
    <xf numFmtId="0" fontId="61" fillId="54" borderId="10" xfId="0" applyFont="1" applyFill="1" applyBorder="1" applyAlignment="1">
      <alignment horizontal="center" wrapText="1"/>
    </xf>
    <xf numFmtId="0" fontId="61" fillId="54" borderId="27" xfId="0" applyFont="1" applyFill="1" applyBorder="1" applyAlignment="1">
      <alignment horizontal="center" wrapText="1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9" fillId="0" borderId="19" xfId="0" applyFont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9" fillId="0" borderId="21" xfId="0" applyFont="1" applyBorder="1" applyAlignment="1">
      <alignment horizontal="left" vertical="center"/>
    </xf>
    <xf numFmtId="0" fontId="0" fillId="52" borderId="19" xfId="0" applyFill="1" applyBorder="1" applyAlignment="1">
      <alignment horizontal="left" vertical="top" wrapText="1"/>
    </xf>
    <xf numFmtId="0" fontId="0" fillId="52" borderId="0" xfId="0" applyFill="1" applyAlignment="1">
      <alignment horizontal="left" vertical="top" wrapText="1"/>
    </xf>
    <xf numFmtId="0" fontId="0" fillId="52" borderId="21" xfId="0" applyFill="1" applyBorder="1" applyAlignment="1">
      <alignment horizontal="left" vertical="top" wrapText="1"/>
    </xf>
    <xf numFmtId="0" fontId="60" fillId="0" borderId="19" xfId="0" applyFont="1" applyBorder="1" applyAlignment="1">
      <alignment horizontal="right"/>
    </xf>
    <xf numFmtId="0" fontId="60" fillId="0" borderId="0" xfId="0" applyFont="1" applyAlignment="1">
      <alignment horizontal="right"/>
    </xf>
    <xf numFmtId="0" fontId="60" fillId="0" borderId="21" xfId="0" applyFont="1" applyBorder="1" applyAlignment="1">
      <alignment horizontal="right"/>
    </xf>
  </cellXfs>
  <cellStyles count="787">
    <cellStyle name="_CRONOGRAMA MODELO" xfId="2"/>
    <cellStyle name="_CRONOGRAMA MODELO_SERVIÇOS &amp; COMPOSIÇÕES (COR-SUDE2012) SUELY" xfId="3"/>
    <cellStyle name="_Teixeira Soares - EE Guarauna - REVISÃO - ADITIVO" xfId="4"/>
    <cellStyle name="_Teixeira Soares - EE Guarauna - REVISÃO - ADITIVO_SERVIÇOS &amp; COMPOSIÇÕES (COR-SUDE2012) SUELY" xfId="5"/>
    <cellStyle name="20% - Cor1" xfId="6"/>
    <cellStyle name="20% - Cor1 2" xfId="7"/>
    <cellStyle name="20% - Cor2" xfId="8"/>
    <cellStyle name="20% - Cor2 2" xfId="9"/>
    <cellStyle name="20% - Cor3" xfId="10"/>
    <cellStyle name="20% - Cor3 2" xfId="11"/>
    <cellStyle name="20% - Cor4" xfId="12"/>
    <cellStyle name="20% - Cor4 2" xfId="13"/>
    <cellStyle name="20% - Cor5" xfId="14"/>
    <cellStyle name="20% - Cor5 2" xfId="15"/>
    <cellStyle name="20% - Cor6" xfId="16"/>
    <cellStyle name="20% - Cor6 2" xfId="17"/>
    <cellStyle name="20% - Ênfase1 100" xfId="18"/>
    <cellStyle name="20% - Ênfase1 2" xfId="19"/>
    <cellStyle name="20% - Ênfase1 2 2" xfId="20"/>
    <cellStyle name="20% - Ênfase1 2 2 2" xfId="21"/>
    <cellStyle name="20% - Ênfase1 2 3" xfId="22"/>
    <cellStyle name="20% - Ênfase1 2 4" xfId="23"/>
    <cellStyle name="20% - Ênfase1 3" xfId="24"/>
    <cellStyle name="20% - Ênfase1 3 2" xfId="25"/>
    <cellStyle name="20% - Ênfase1 3 3" xfId="26"/>
    <cellStyle name="20% - Ênfase1 4" xfId="27"/>
    <cellStyle name="20% - Ênfase1 5" xfId="28"/>
    <cellStyle name="20% - Ênfase2 2" xfId="29"/>
    <cellStyle name="20% - Ênfase2 2 2" xfId="30"/>
    <cellStyle name="20% - Ênfase2 2 2 2" xfId="31"/>
    <cellStyle name="20% - Ênfase2 2 3" xfId="32"/>
    <cellStyle name="20% - Ênfase2 2 4" xfId="33"/>
    <cellStyle name="20% - Ênfase2 3" xfId="34"/>
    <cellStyle name="20% - Ênfase2 3 2" xfId="35"/>
    <cellStyle name="20% - Ênfase2 3 3" xfId="36"/>
    <cellStyle name="20% - Ênfase2 4" xfId="37"/>
    <cellStyle name="20% - Ênfase2 5" xfId="38"/>
    <cellStyle name="20% - Ênfase3 2" xfId="39"/>
    <cellStyle name="20% - Ênfase3 2 2" xfId="40"/>
    <cellStyle name="20% - Ênfase3 2 2 2" xfId="41"/>
    <cellStyle name="20% - Ênfase3 2 3" xfId="42"/>
    <cellStyle name="20% - Ênfase3 2 4" xfId="43"/>
    <cellStyle name="20% - Ênfase3 3" xfId="44"/>
    <cellStyle name="20% - Ênfase3 3 2" xfId="45"/>
    <cellStyle name="20% - Ênfase3 3 3" xfId="46"/>
    <cellStyle name="20% - Ênfase3 4" xfId="47"/>
    <cellStyle name="20% - Ênfase3 5" xfId="48"/>
    <cellStyle name="20% - Ênfase4 2" xfId="49"/>
    <cellStyle name="20% - Ênfase4 2 2" xfId="50"/>
    <cellStyle name="20% - Ênfase4 2 2 2" xfId="51"/>
    <cellStyle name="20% - Ênfase4 2 3" xfId="52"/>
    <cellStyle name="20% - Ênfase4 2 4" xfId="53"/>
    <cellStyle name="20% - Ênfase4 3" xfId="54"/>
    <cellStyle name="20% - Ênfase4 3 2" xfId="55"/>
    <cellStyle name="20% - Ênfase4 3 3" xfId="56"/>
    <cellStyle name="20% - Ênfase4 4" xfId="57"/>
    <cellStyle name="20% - Ênfase4 5" xfId="58"/>
    <cellStyle name="20% - Ênfase5 2" xfId="59"/>
    <cellStyle name="20% - Ênfase5 2 2" xfId="60"/>
    <cellStyle name="20% - Ênfase5 2 2 2" xfId="61"/>
    <cellStyle name="20% - Ênfase5 2 3" xfId="62"/>
    <cellStyle name="20% - Ênfase5 2 4" xfId="63"/>
    <cellStyle name="20% - Ênfase5 3" xfId="64"/>
    <cellStyle name="20% - Ênfase5 3 2" xfId="65"/>
    <cellStyle name="20% - Ênfase5 3 3" xfId="66"/>
    <cellStyle name="20% - Ênfase5 4" xfId="67"/>
    <cellStyle name="20% - Ênfase6 2" xfId="68"/>
    <cellStyle name="20% - Ênfase6 2 2" xfId="69"/>
    <cellStyle name="20% - Ênfase6 2 2 2" xfId="70"/>
    <cellStyle name="20% - Ênfase6 2 3" xfId="71"/>
    <cellStyle name="20% - Ênfase6 2 4" xfId="72"/>
    <cellStyle name="20% - Ênfase6 3" xfId="73"/>
    <cellStyle name="20% - Ênfase6 3 2" xfId="74"/>
    <cellStyle name="20% - Ênfase6 3 3" xfId="75"/>
    <cellStyle name="20% - Ênfase6 4" xfId="76"/>
    <cellStyle name="40% - Cor1" xfId="77"/>
    <cellStyle name="40% - Cor1 2" xfId="78"/>
    <cellStyle name="40% - Cor2" xfId="79"/>
    <cellStyle name="40% - Cor2 2" xfId="80"/>
    <cellStyle name="40% - Cor3" xfId="81"/>
    <cellStyle name="40% - Cor3 2" xfId="82"/>
    <cellStyle name="40% - Cor4" xfId="83"/>
    <cellStyle name="40% - Cor4 2" xfId="84"/>
    <cellStyle name="40% - Cor5" xfId="85"/>
    <cellStyle name="40% - Cor5 2" xfId="86"/>
    <cellStyle name="40% - Cor6" xfId="87"/>
    <cellStyle name="40% - Cor6 2" xfId="88"/>
    <cellStyle name="40% - Ênfase1 2" xfId="89"/>
    <cellStyle name="40% - Ênfase1 2 2" xfId="90"/>
    <cellStyle name="40% - Ênfase1 2 2 2" xfId="91"/>
    <cellStyle name="40% - Ênfase1 2 3" xfId="92"/>
    <cellStyle name="40% - Ênfase1 2 4" xfId="93"/>
    <cellStyle name="40% - Ênfase1 3" xfId="94"/>
    <cellStyle name="40% - Ênfase1 3 2" xfId="95"/>
    <cellStyle name="40% - Ênfase1 3 3" xfId="96"/>
    <cellStyle name="40% - Ênfase1 4" xfId="97"/>
    <cellStyle name="40% - Ênfase2 2" xfId="98"/>
    <cellStyle name="40% - Ênfase2 2 2" xfId="99"/>
    <cellStyle name="40% - Ênfase2 2 2 2" xfId="100"/>
    <cellStyle name="40% - Ênfase2 2 3" xfId="101"/>
    <cellStyle name="40% - Ênfase2 2 4" xfId="102"/>
    <cellStyle name="40% - Ênfase2 3" xfId="103"/>
    <cellStyle name="40% - Ênfase2 3 2" xfId="104"/>
    <cellStyle name="40% - Ênfase2 3 3" xfId="105"/>
    <cellStyle name="40% - Ênfase2 4" xfId="106"/>
    <cellStyle name="40% - Ênfase3 2" xfId="107"/>
    <cellStyle name="40% - Ênfase3 2 2" xfId="108"/>
    <cellStyle name="40% - Ênfase3 2 2 2" xfId="109"/>
    <cellStyle name="40% - Ênfase3 2 3" xfId="110"/>
    <cellStyle name="40% - Ênfase3 2 4" xfId="111"/>
    <cellStyle name="40% - Ênfase3 3" xfId="112"/>
    <cellStyle name="40% - Ênfase3 3 2" xfId="113"/>
    <cellStyle name="40% - Ênfase3 3 3" xfId="114"/>
    <cellStyle name="40% - Ênfase3 4" xfId="115"/>
    <cellStyle name="40% - Ênfase3 5" xfId="116"/>
    <cellStyle name="40% - Ênfase4 2" xfId="117"/>
    <cellStyle name="40% - Ênfase4 2 2" xfId="118"/>
    <cellStyle name="40% - Ênfase4 2 2 2" xfId="119"/>
    <cellStyle name="40% - Ênfase4 2 3" xfId="120"/>
    <cellStyle name="40% - Ênfase4 2 4" xfId="121"/>
    <cellStyle name="40% - Ênfase4 3" xfId="122"/>
    <cellStyle name="40% - Ênfase4 3 2" xfId="123"/>
    <cellStyle name="40% - Ênfase4 3 3" xfId="124"/>
    <cellStyle name="40% - Ênfase4 4" xfId="125"/>
    <cellStyle name="40% - Ênfase5 2" xfId="126"/>
    <cellStyle name="40% - Ênfase5 2 2" xfId="127"/>
    <cellStyle name="40% - Ênfase5 2 2 2" xfId="128"/>
    <cellStyle name="40% - Ênfase5 2 3" xfId="129"/>
    <cellStyle name="40% - Ênfase5 2 4" xfId="130"/>
    <cellStyle name="40% - Ênfase5 3" xfId="131"/>
    <cellStyle name="40% - Ênfase5 3 2" xfId="132"/>
    <cellStyle name="40% - Ênfase5 3 3" xfId="133"/>
    <cellStyle name="40% - Ênfase5 4" xfId="134"/>
    <cellStyle name="40% - Ênfase6 2" xfId="135"/>
    <cellStyle name="40% - Ênfase6 2 2" xfId="136"/>
    <cellStyle name="40% - Ênfase6 2 2 2" xfId="137"/>
    <cellStyle name="40% - Ênfase6 2 3" xfId="138"/>
    <cellStyle name="40% - Ênfase6 2 4" xfId="139"/>
    <cellStyle name="40% - Ênfase6 3" xfId="140"/>
    <cellStyle name="40% - Ênfase6 3 2" xfId="141"/>
    <cellStyle name="40% - Ênfase6 3 3" xfId="142"/>
    <cellStyle name="40% - Ênfase6 4" xfId="143"/>
    <cellStyle name="60% - Cor1" xfId="144"/>
    <cellStyle name="60% - Cor1 2" xfId="145"/>
    <cellStyle name="60% - Cor2" xfId="146"/>
    <cellStyle name="60% - Cor2 2" xfId="147"/>
    <cellStyle name="60% - Cor3" xfId="148"/>
    <cellStyle name="60% - Cor3 2" xfId="149"/>
    <cellStyle name="60% - Cor4" xfId="150"/>
    <cellStyle name="60% - Cor4 2" xfId="151"/>
    <cellStyle name="60% - Cor5" xfId="152"/>
    <cellStyle name="60% - Cor5 2" xfId="153"/>
    <cellStyle name="60% - Cor6" xfId="154"/>
    <cellStyle name="60% - Cor6 2" xfId="155"/>
    <cellStyle name="60% - Ênfase1 2" xfId="156"/>
    <cellStyle name="60% - Ênfase1 3" xfId="157"/>
    <cellStyle name="60% - Ênfase2 2" xfId="158"/>
    <cellStyle name="60% - Ênfase2 3" xfId="159"/>
    <cellStyle name="60% - Ênfase3 2" xfId="160"/>
    <cellStyle name="60% - Ênfase3 2 2" xfId="161"/>
    <cellStyle name="60% - Ênfase3 3" xfId="162"/>
    <cellStyle name="60% - Ênfase4 2" xfId="163"/>
    <cellStyle name="60% - Ênfase4 2 2" xfId="164"/>
    <cellStyle name="60% - Ênfase4 3" xfId="165"/>
    <cellStyle name="60% - Ênfase5 2" xfId="166"/>
    <cellStyle name="60% - Ênfase5 3" xfId="167"/>
    <cellStyle name="60% - Ênfase6 2" xfId="168"/>
    <cellStyle name="60% - Ênfase6 2 2" xfId="169"/>
    <cellStyle name="60% - Ênfase6 3" xfId="170"/>
    <cellStyle name="60% - Ênfase6 37" xfId="171"/>
    <cellStyle name="Bom 2" xfId="172"/>
    <cellStyle name="Bom 3" xfId="173"/>
    <cellStyle name="Cabeçalho 1" xfId="174"/>
    <cellStyle name="Cabeçalho 1 2" xfId="175"/>
    <cellStyle name="Cabeçalho 2" xfId="176"/>
    <cellStyle name="Cabeçalho 2 2" xfId="177"/>
    <cellStyle name="Cabeçalho 3" xfId="178"/>
    <cellStyle name="Cabeçalho 3 2" xfId="179"/>
    <cellStyle name="Cabeçalho 4" xfId="180"/>
    <cellStyle name="Cabeçalho 4 2" xfId="181"/>
    <cellStyle name="Cálculo 2" xfId="182"/>
    <cellStyle name="Cálculo 2 2" xfId="183"/>
    <cellStyle name="Cálculo 2 2 2" xfId="184"/>
    <cellStyle name="Cálculo 2 2_CÁLCULO DE HORAS - tabela MARÇO 2014" xfId="185"/>
    <cellStyle name="Cálculo 2 3" xfId="186"/>
    <cellStyle name="Cálculo 2 3 2" xfId="187"/>
    <cellStyle name="Cálculo 2 3_CÁLCULO DE HORAS - tabela MARÇO 2014" xfId="188"/>
    <cellStyle name="Cálculo 2 4" xfId="189"/>
    <cellStyle name="Cálculo 2_AQPNG_ORC_R01_2013_11_22(OBRA COMPLETA) 29112013-2" xfId="190"/>
    <cellStyle name="Cálculo 3" xfId="191"/>
    <cellStyle name="Cálculo 3 2" xfId="192"/>
    <cellStyle name="Cálculo 3_CÁLCULO DE HORAS - tabela MARÇO 2014" xfId="193"/>
    <cellStyle name="category" xfId="194"/>
    <cellStyle name="Célula de Verificação 2" xfId="195"/>
    <cellStyle name="Célula de Verificação 3" xfId="196"/>
    <cellStyle name="Célula Ligada" xfId="197"/>
    <cellStyle name="Célula Ligada 2" xfId="198"/>
    <cellStyle name="Célula Vinculada 2" xfId="199"/>
    <cellStyle name="Célula Vinculada 3" xfId="200"/>
    <cellStyle name="Comma" xfId="201"/>
    <cellStyle name="Comma [0]_aola" xfId="202"/>
    <cellStyle name="Comma_5 Series SW" xfId="203"/>
    <cellStyle name="Comma0" xfId="204"/>
    <cellStyle name="Comma0 - Modelo1" xfId="205"/>
    <cellStyle name="Comma0 - Style1" xfId="206"/>
    <cellStyle name="Comma1 - Modelo2" xfId="207"/>
    <cellStyle name="Comma1 - Style2" xfId="208"/>
    <cellStyle name="Cor1" xfId="209"/>
    <cellStyle name="Cor1 2" xfId="210"/>
    <cellStyle name="Cor2" xfId="211"/>
    <cellStyle name="Cor2 2" xfId="212"/>
    <cellStyle name="Cor3" xfId="213"/>
    <cellStyle name="Cor3 2" xfId="214"/>
    <cellStyle name="Cor4" xfId="215"/>
    <cellStyle name="Cor4 2" xfId="216"/>
    <cellStyle name="Cor5" xfId="217"/>
    <cellStyle name="Cor5 2" xfId="218"/>
    <cellStyle name="Cor6" xfId="219"/>
    <cellStyle name="Cor6 2" xfId="220"/>
    <cellStyle name="Correcto" xfId="221"/>
    <cellStyle name="Correcto 2" xfId="222"/>
    <cellStyle name="Currency" xfId="223"/>
    <cellStyle name="Currency $" xfId="224"/>
    <cellStyle name="Currency [0]_1995" xfId="225"/>
    <cellStyle name="Currency_1995" xfId="226"/>
    <cellStyle name="Currency0" xfId="227"/>
    <cellStyle name="Date" xfId="228"/>
    <cellStyle name="Dia" xfId="229"/>
    <cellStyle name="Encabez1" xfId="230"/>
    <cellStyle name="Encabez2" xfId="231"/>
    <cellStyle name="Ênfase1 2" xfId="232"/>
    <cellStyle name="Ênfase1 2 2" xfId="777"/>
    <cellStyle name="Ênfase1 3" xfId="233"/>
    <cellStyle name="Ênfase2 2" xfId="234"/>
    <cellStyle name="Ênfase2 3" xfId="235"/>
    <cellStyle name="Ênfase3 2" xfId="236"/>
    <cellStyle name="Ênfase3 3" xfId="237"/>
    <cellStyle name="Ênfase4 2" xfId="238"/>
    <cellStyle name="Ênfase4 3" xfId="239"/>
    <cellStyle name="Ênfase5 2" xfId="240"/>
    <cellStyle name="Ênfase5 3" xfId="241"/>
    <cellStyle name="Ênfase6 2" xfId="242"/>
    <cellStyle name="Ênfase6 3" xfId="243"/>
    <cellStyle name="Entrada 2" xfId="244"/>
    <cellStyle name="Entrada 2 2" xfId="245"/>
    <cellStyle name="Entrada 2 2 2" xfId="246"/>
    <cellStyle name="Entrada 2 2_CÁLCULO DE HORAS - tabela MARÇO 2014" xfId="247"/>
    <cellStyle name="Entrada 2 3" xfId="248"/>
    <cellStyle name="Entrada 2 3 2" xfId="249"/>
    <cellStyle name="Entrada 2 3_CÁLCULO DE HORAS - tabela MARÇO 2014" xfId="250"/>
    <cellStyle name="Entrada 2 4" xfId="251"/>
    <cellStyle name="Entrada 2_AQPNG_ORC_R01_2013_11_22(OBRA COMPLETA) 29112013-2" xfId="252"/>
    <cellStyle name="Entrada 3" xfId="253"/>
    <cellStyle name="Entrada 3 2" xfId="254"/>
    <cellStyle name="Entrada 3_CÁLCULO DE HORAS - tabela MARÇO 2014" xfId="255"/>
    <cellStyle name="ESPECM" xfId="256"/>
    <cellStyle name="Estilo 1" xfId="257"/>
    <cellStyle name="Estilo 1 2" xfId="258"/>
    <cellStyle name="Estilo 1_AQPNG_ORC_R01_2013_11_22(OBRA COMPLETA) 29112013-2" xfId="259"/>
    <cellStyle name="Euro" xfId="260"/>
    <cellStyle name="Excel Built-in Comma" xfId="261"/>
    <cellStyle name="Excel Built-in Comma 2" xfId="262"/>
    <cellStyle name="Excel Built-in Comma 2 2" xfId="263"/>
    <cellStyle name="Excel Built-in Comma 3" xfId="264"/>
    <cellStyle name="Excel Built-in Comma 4" xfId="265"/>
    <cellStyle name="Excel Built-in Comma 5" xfId="266"/>
    <cellStyle name="Excel Built-in Excel Built-in Excel Built-in Excel Built-in Excel Built-in Excel Built-in Excel Built-in Excel Built-in Separador de milhares 4" xfId="267"/>
    <cellStyle name="Excel Built-in Excel Built-in Excel Built-in Excel Built-in Excel Built-in Excel Built-in Excel Built-in Separador de milhares 4" xfId="268"/>
    <cellStyle name="Excel Built-in Normal" xfId="269"/>
    <cellStyle name="Excel Built-in Normal 1" xfId="270"/>
    <cellStyle name="Excel Built-in Normal 2" xfId="271"/>
    <cellStyle name="Excel Built-in Normal 2 2" xfId="272"/>
    <cellStyle name="Excel Built-in Normal 3" xfId="273"/>
    <cellStyle name="Excel Built-in Normal 4" xfId="274"/>
    <cellStyle name="Excel Built-in Normal 5" xfId="275"/>
    <cellStyle name="Excel Built-in Normal 6" xfId="276"/>
    <cellStyle name="Excel Built-in Normal_Planilha RETROFIT PALÁCIO - VRF  DEZEMBRO  2013 CRONOGRAMA 15 MESES _ R02 - 2" xfId="277"/>
    <cellStyle name="Excel_BuiltIn_Comma" xfId="278"/>
    <cellStyle name="F2" xfId="279"/>
    <cellStyle name="F3" xfId="280"/>
    <cellStyle name="F4" xfId="281"/>
    <cellStyle name="F5" xfId="282"/>
    <cellStyle name="F6" xfId="283"/>
    <cellStyle name="F7" xfId="284"/>
    <cellStyle name="F8" xfId="285"/>
    <cellStyle name="Fijo" xfId="286"/>
    <cellStyle name="Financiero" xfId="287"/>
    <cellStyle name="Fixed" xfId="288"/>
    <cellStyle name="Followed Hyperlink" xfId="289"/>
    <cellStyle name="Grey" xfId="290"/>
    <cellStyle name="HEADER" xfId="291"/>
    <cellStyle name="Heading" xfId="292"/>
    <cellStyle name="Heading 1" xfId="293"/>
    <cellStyle name="Heading 2" xfId="294"/>
    <cellStyle name="Heading1" xfId="295"/>
    <cellStyle name="Hiperlink 2" xfId="296"/>
    <cellStyle name="Incorrecto" xfId="297"/>
    <cellStyle name="Incorrecto 2" xfId="298"/>
    <cellStyle name="Incorreto 2" xfId="299"/>
    <cellStyle name="Incorreto 3" xfId="300"/>
    <cellStyle name="Input [yellow]" xfId="301"/>
    <cellStyle name="Millares [0]_10 AVERIAS MASIVAS + ANT" xfId="302"/>
    <cellStyle name="Millares_10 AVERIAS MASIVAS + ANT" xfId="303"/>
    <cellStyle name="Model" xfId="304"/>
    <cellStyle name="Moeda 10" xfId="305"/>
    <cellStyle name="Moeda 11" xfId="306"/>
    <cellStyle name="Moeda 12" xfId="775"/>
    <cellStyle name="Moeda 13" xfId="769"/>
    <cellStyle name="Moeda 2" xfId="307"/>
    <cellStyle name="Moeda 2 2" xfId="308"/>
    <cellStyle name="Moeda 2 2 2" xfId="309"/>
    <cellStyle name="Moeda 2 2 3" xfId="310"/>
    <cellStyle name="Moeda 2 2 4" xfId="311"/>
    <cellStyle name="Moeda 2 2 5" xfId="772"/>
    <cellStyle name="Moeda 2 2_AQPNG_ORC_R01_2013_11_22(OBRA COMPLETA) 29112013-2" xfId="312"/>
    <cellStyle name="Moeda 2 3" xfId="313"/>
    <cellStyle name="Moeda 2 3 2" xfId="314"/>
    <cellStyle name="Moeda 2 3_AQPNG_ORC_R01_2013_11_22(OBRA COMPLETA) 29112013-2" xfId="315"/>
    <cellStyle name="Moeda 2 4" xfId="316"/>
    <cellStyle name="Moeda 2 5" xfId="317"/>
    <cellStyle name="Moeda 2 6" xfId="771"/>
    <cellStyle name="Moeda 2 7" xfId="776"/>
    <cellStyle name="Moeda 2_AQPNG_ORC_R01_2013_11_22(OBRA COMPLETA) 29112013-2" xfId="318"/>
    <cellStyle name="Moeda 3" xfId="319"/>
    <cellStyle name="Moeda 3 2" xfId="320"/>
    <cellStyle name="Moeda 3 2 2" xfId="321"/>
    <cellStyle name="Moeda 3 2_AQPNG_ORC_R01_2013_11_22(OBRA COMPLETA) 29112013-2" xfId="322"/>
    <cellStyle name="Moeda 3 3" xfId="323"/>
    <cellStyle name="Moeda 3 3 2" xfId="324"/>
    <cellStyle name="Moeda 3 3_AQPNG_ORC_R01_2013_11_22(OBRA COMPLETA) 29112013-2" xfId="325"/>
    <cellStyle name="Moeda 3 4" xfId="326"/>
    <cellStyle name="Moeda 3_AQPNG_ORC_R01_2013_11_22(OBRA COMPLETA) 29112013-2" xfId="327"/>
    <cellStyle name="Moeda 4" xfId="328"/>
    <cellStyle name="Moeda 4 2" xfId="329"/>
    <cellStyle name="Moeda 4 2 2" xfId="330"/>
    <cellStyle name="Moeda 4 2 2 2" xfId="331"/>
    <cellStyle name="Moeda 4 2 3" xfId="332"/>
    <cellStyle name="Moeda 4 2 4" xfId="333"/>
    <cellStyle name="Moeda 4 2_AQPNG_ORC_R01_2013_11_22(OBRA COMPLETA) 29112013-2" xfId="334"/>
    <cellStyle name="Moeda 4 3" xfId="335"/>
    <cellStyle name="Moeda 4 3 2" xfId="336"/>
    <cellStyle name="Moeda 4 3 3" xfId="337"/>
    <cellStyle name="Moeda 4 4" xfId="338"/>
    <cellStyle name="Moeda 4 5" xfId="339"/>
    <cellStyle name="Moeda 4_AQPNG_ORC_R01_2013_11_22(OBRA COMPLETA) 29112013-2" xfId="340"/>
    <cellStyle name="Moeda 5" xfId="341"/>
    <cellStyle name="Moeda 5 10" xfId="342"/>
    <cellStyle name="Moeda 5 11" xfId="343"/>
    <cellStyle name="Moeda 5 2" xfId="344"/>
    <cellStyle name="Moeda 5 2 2" xfId="345"/>
    <cellStyle name="Moeda 5 2 2 2" xfId="346"/>
    <cellStyle name="Moeda 5 2 2 3" xfId="347"/>
    <cellStyle name="Moeda 5 2 3" xfId="348"/>
    <cellStyle name="Moeda 5 2 3 2" xfId="349"/>
    <cellStyle name="Moeda 5 2 4" xfId="350"/>
    <cellStyle name="Moeda 5 2 5" xfId="351"/>
    <cellStyle name="Moeda 5 3" xfId="352"/>
    <cellStyle name="Moeda 5 3 2" xfId="353"/>
    <cellStyle name="Moeda 5 3 2 2" xfId="354"/>
    <cellStyle name="Moeda 5 3 3" xfId="355"/>
    <cellStyle name="Moeda 5 3 4" xfId="356"/>
    <cellStyle name="Moeda 5 4" xfId="357"/>
    <cellStyle name="Moeda 5 5" xfId="358"/>
    <cellStyle name="Moeda 5 5 2" xfId="359"/>
    <cellStyle name="Moeda 5 5 3" xfId="360"/>
    <cellStyle name="Moeda 5 6" xfId="361"/>
    <cellStyle name="Moeda 5 6 2" xfId="362"/>
    <cellStyle name="Moeda 5 6 3" xfId="363"/>
    <cellStyle name="Moeda 5 7" xfId="364"/>
    <cellStyle name="Moeda 5 7 2" xfId="365"/>
    <cellStyle name="Moeda 5 8" xfId="366"/>
    <cellStyle name="Moeda 5 8 2" xfId="367"/>
    <cellStyle name="Moeda 5 9" xfId="368"/>
    <cellStyle name="Moeda 5_AQPNG_ORC_R01_2013_11_22(OBRA COMPLETA) 29112013-2" xfId="369"/>
    <cellStyle name="Moeda 6" xfId="370"/>
    <cellStyle name="Moeda 6 2" xfId="371"/>
    <cellStyle name="Moeda 6 2 2" xfId="372"/>
    <cellStyle name="Moeda 6 3" xfId="373"/>
    <cellStyle name="Moeda 6 4" xfId="374"/>
    <cellStyle name="Moeda 6_AQPNG_ORC_R01_2013_11_22(OBRA COMPLETA) 29112013-2" xfId="375"/>
    <cellStyle name="Moeda 7" xfId="376"/>
    <cellStyle name="Moeda 7 2" xfId="377"/>
    <cellStyle name="Moeda 8" xfId="378"/>
    <cellStyle name="Moeda 8 2" xfId="379"/>
    <cellStyle name="Moeda 9" xfId="380"/>
    <cellStyle name="Moneda [0]_10 AVERIAS MASIVAS + ANT" xfId="381"/>
    <cellStyle name="Moneda_10 AVERIAS MASIVAS + ANT" xfId="382"/>
    <cellStyle name="Monetario" xfId="383"/>
    <cellStyle name="Neutra 2" xfId="384"/>
    <cellStyle name="Neutra 3" xfId="385"/>
    <cellStyle name="Neutro" xfId="386"/>
    <cellStyle name="Neutro 2" xfId="387"/>
    <cellStyle name="no dec" xfId="388"/>
    <cellStyle name="Normal" xfId="0" builtinId="0"/>
    <cellStyle name="Normal - Style1" xfId="389"/>
    <cellStyle name="Normal 10" xfId="390"/>
    <cellStyle name="Normal 10 2" xfId="391"/>
    <cellStyle name="Normal 10 3" xfId="392"/>
    <cellStyle name="Normal 10 3 2" xfId="393"/>
    <cellStyle name="Normal 10 4" xfId="394"/>
    <cellStyle name="Normal 10 5" xfId="395"/>
    <cellStyle name="Normal 10_AQPNG_ORC_R01_2013_11_22(OBRA COMPLETA) 29112013-2" xfId="396"/>
    <cellStyle name="Normal 11" xfId="397"/>
    <cellStyle name="Normal 11 2" xfId="398"/>
    <cellStyle name="Normal 11 2 2" xfId="399"/>
    <cellStyle name="Normal 11 3" xfId="400"/>
    <cellStyle name="Normal 11 4" xfId="401"/>
    <cellStyle name="Normal 11 5" xfId="402"/>
    <cellStyle name="Normal 11_AQPNG_ORC_R01_2013_11_22(OBRA COMPLETA) 29112013-2" xfId="403"/>
    <cellStyle name="Normal 118" xfId="780"/>
    <cellStyle name="Normal 12" xfId="404"/>
    <cellStyle name="Normal 12 2" xfId="405"/>
    <cellStyle name="Normal 12 2 2" xfId="406"/>
    <cellStyle name="Normal 12 2 3" xfId="407"/>
    <cellStyle name="Normal 12 2_CÁLCULO DE HORAS - tabela MARÇO 2014" xfId="408"/>
    <cellStyle name="Normal 12 3" xfId="409"/>
    <cellStyle name="Normal 12 3 2" xfId="410"/>
    <cellStyle name="Normal 12 3_CÁLCULO DE HORAS - tabela MARÇO 2014" xfId="411"/>
    <cellStyle name="Normal 12 4" xfId="412"/>
    <cellStyle name="Normal 12 5" xfId="413"/>
    <cellStyle name="Normal 12_AQPNG_ORC_R01_2013_11_22(OBRA COMPLETA) 29112013-2" xfId="414"/>
    <cellStyle name="Normal 121" xfId="779"/>
    <cellStyle name="Normal 13" xfId="415"/>
    <cellStyle name="Normal 14" xfId="416"/>
    <cellStyle name="Normal 15" xfId="417"/>
    <cellStyle name="Normal 16" xfId="418"/>
    <cellStyle name="Normal 17" xfId="419"/>
    <cellStyle name="Normal 18" xfId="420"/>
    <cellStyle name="Normal 19" xfId="421"/>
    <cellStyle name="Normal 2" xfId="422"/>
    <cellStyle name="Normal 2 2" xfId="423"/>
    <cellStyle name="Normal 2 2 2" xfId="424"/>
    <cellStyle name="Normal 2 2 3" xfId="425"/>
    <cellStyle name="Normal 2 2 3 2" xfId="426"/>
    <cellStyle name="Normal 2 2 4" xfId="427"/>
    <cellStyle name="Normal 2 2 4 2" xfId="428"/>
    <cellStyle name="Normal 2 2 5" xfId="429"/>
    <cellStyle name="Normal 2 2 6" xfId="430"/>
    <cellStyle name="Normal 2 2 7" xfId="431"/>
    <cellStyle name="Normal 2 2_CEEP BANDEIRANTES - REV. SUELY" xfId="432"/>
    <cellStyle name="Normal 2 3" xfId="433"/>
    <cellStyle name="Normal 2 3 2" xfId="434"/>
    <cellStyle name="Normal 2 3 2 2" xfId="435"/>
    <cellStyle name="Normal 2 3 2 3" xfId="436"/>
    <cellStyle name="Normal 2 3 3" xfId="437"/>
    <cellStyle name="Normal 2 3 4" xfId="438"/>
    <cellStyle name="Normal 2 4" xfId="439"/>
    <cellStyle name="Normal 2 4 2" xfId="440"/>
    <cellStyle name="Normal 2 5" xfId="441"/>
    <cellStyle name="Normal 2 6" xfId="442"/>
    <cellStyle name="Normal 2 7" xfId="770"/>
    <cellStyle name="Normal 2_0130.02.IMUNIZAÇÃO SGA_PLANILHA ORÇAMENTARIA.R05" xfId="443"/>
    <cellStyle name="Normal 20" xfId="444"/>
    <cellStyle name="Normal 21" xfId="445"/>
    <cellStyle name="Normal 22" xfId="446"/>
    <cellStyle name="Normal 23" xfId="447"/>
    <cellStyle name="Normal 24" xfId="448"/>
    <cellStyle name="Normal 25" xfId="449"/>
    <cellStyle name="Normal 26" xfId="450"/>
    <cellStyle name="Normal 27" xfId="451"/>
    <cellStyle name="Normal 28" xfId="452"/>
    <cellStyle name="Normal 29" xfId="1"/>
    <cellStyle name="Normal 3" xfId="453"/>
    <cellStyle name="Normal 3 2" xfId="454"/>
    <cellStyle name="Normal 3 3" xfId="455"/>
    <cellStyle name="Normal 3 3 2" xfId="456"/>
    <cellStyle name="Normal 3 4" xfId="457"/>
    <cellStyle name="Normal 3 5" xfId="458"/>
    <cellStyle name="Normal 3 6" xfId="459"/>
    <cellStyle name="Normal 3_Planilha RETROFIT PALÁCIO - VRF  DEZEMBRO  2013 CRONOGRAMA 15 MESES _ R02 - 2" xfId="460"/>
    <cellStyle name="Normal 30" xfId="767"/>
    <cellStyle name="Normal 31" xfId="768"/>
    <cellStyle name="Normal 32" xfId="461"/>
    <cellStyle name="Normal 33" xfId="774"/>
    <cellStyle name="Normal 34" xfId="784"/>
    <cellStyle name="Normal 35" xfId="785"/>
    <cellStyle name="Normal 36" xfId="786"/>
    <cellStyle name="Normal 37" xfId="778"/>
    <cellStyle name="Normal 4" xfId="462"/>
    <cellStyle name="Normal 4 10" xfId="463"/>
    <cellStyle name="Normal 4 2" xfId="464"/>
    <cellStyle name="Normal 4 3" xfId="465"/>
    <cellStyle name="Normal 4 3 2" xfId="466"/>
    <cellStyle name="Normal 4 3 2 2" xfId="467"/>
    <cellStyle name="Normal 4 3 3" xfId="468"/>
    <cellStyle name="Normal 4 3 4" xfId="469"/>
    <cellStyle name="Normal 4 3_AQPNG_ORC_R01_2013_11_22(OBRA COMPLETA) 29112013-2" xfId="470"/>
    <cellStyle name="Normal 4 4" xfId="471"/>
    <cellStyle name="Normal 4 4 2" xfId="472"/>
    <cellStyle name="Normal 4 5" xfId="473"/>
    <cellStyle name="Normal 4 6" xfId="474"/>
    <cellStyle name="Normal 4 7" xfId="475"/>
    <cellStyle name="Normal 4 8" xfId="476"/>
    <cellStyle name="Normal 4_CEEP BANDEIRANTES - REV. SUELY" xfId="477"/>
    <cellStyle name="Normal 40" xfId="478"/>
    <cellStyle name="Normal 44" xfId="479"/>
    <cellStyle name="Normal 5" xfId="480"/>
    <cellStyle name="Normal 5 2" xfId="481"/>
    <cellStyle name="Normal 5 3" xfId="482"/>
    <cellStyle name="Normal 5 4" xfId="483"/>
    <cellStyle name="Normal 6" xfId="484"/>
    <cellStyle name="Normal 6 2" xfId="485"/>
    <cellStyle name="Normal 6 2 2" xfId="486"/>
    <cellStyle name="Normal 6 3" xfId="487"/>
    <cellStyle name="Normal 6_Cópia de CEEP INDÍGENA DO PARANÁ  - LICITAÇÃO" xfId="488"/>
    <cellStyle name="Normal 7" xfId="489"/>
    <cellStyle name="Normal 7 2" xfId="490"/>
    <cellStyle name="Normal 8" xfId="491"/>
    <cellStyle name="Normal 8 2" xfId="492"/>
    <cellStyle name="Normal 8 3" xfId="493"/>
    <cellStyle name="Normal 85 2" xfId="782"/>
    <cellStyle name="Normal 9" xfId="494"/>
    <cellStyle name="Normal 9 2" xfId="495"/>
    <cellStyle name="Normal 9 3" xfId="496"/>
    <cellStyle name="Normal 9_AQPNG_ORC_R01_2013_11_22(OBRA COMPLETA) 29112013-2" xfId="497"/>
    <cellStyle name="Nota 2" xfId="498"/>
    <cellStyle name="Nota 2 2" xfId="499"/>
    <cellStyle name="Nota 2 2 2" xfId="500"/>
    <cellStyle name="Nota 2 2_CÁLCULO DE HORAS - tabela MARÇO 2014" xfId="501"/>
    <cellStyle name="Nota 2 3" xfId="502"/>
    <cellStyle name="Nota 2 3 2" xfId="503"/>
    <cellStyle name="Nota 2 3_CÁLCULO DE HORAS - tabela MARÇO 2014" xfId="504"/>
    <cellStyle name="Nota 2 4" xfId="505"/>
    <cellStyle name="Nota 2_AQPNG_ORC_R01_2013_11_22(OBRA COMPLETA) 29112013-2" xfId="506"/>
    <cellStyle name="Nota 3" xfId="507"/>
    <cellStyle name="Nota 3 2" xfId="508"/>
    <cellStyle name="Nota 3_CÁLCULO DE HORAS - tabela MARÇO 2014" xfId="509"/>
    <cellStyle name="Nota 4" xfId="510"/>
    <cellStyle name="Nota 5" xfId="511"/>
    <cellStyle name="Nota 6" xfId="512"/>
    <cellStyle name="Nota 6 2" xfId="513"/>
    <cellStyle name="Percent" xfId="514"/>
    <cellStyle name="Percent [2]" xfId="515"/>
    <cellStyle name="Percentagem 2" xfId="516"/>
    <cellStyle name="Percentagem 2 2" xfId="517"/>
    <cellStyle name="Percentagem 2 3" xfId="518"/>
    <cellStyle name="Percentagem 2_AQPNG_ORC_R01_2013_11_22(OBRA COMPLETA) 29112013-2" xfId="519"/>
    <cellStyle name="Percentagem 3" xfId="520"/>
    <cellStyle name="Percentagem 3 2" xfId="521"/>
    <cellStyle name="Percentagem 3_AQPNG_ORC_R01_2013_11_22(OBRA COMPLETA) 29112013-2" xfId="522"/>
    <cellStyle name="Percentagem 4" xfId="523"/>
    <cellStyle name="Percentagem 4 2" xfId="524"/>
    <cellStyle name="Percentagem 4_AQPNG_ORC_R01_2013_11_22(OBRA COMPLETA) 29112013-2" xfId="525"/>
    <cellStyle name="PLANILHA ANALITICA" xfId="526"/>
    <cellStyle name="PLANILHA ANALITICA 2" xfId="527"/>
    <cellStyle name="PLANILHA ANALITICA_AQPNG_ORC_R01_2013_11_22(OBRA COMPLETA) 29112013-2" xfId="528"/>
    <cellStyle name="planilhas" xfId="529"/>
    <cellStyle name="Porcentagem 15" xfId="781"/>
    <cellStyle name="Porcentagem 2" xfId="530"/>
    <cellStyle name="Porcentagem 2 10" xfId="531"/>
    <cellStyle name="Porcentagem 2 2" xfId="532"/>
    <cellStyle name="Porcentagem 2 2 2" xfId="533"/>
    <cellStyle name="Porcentagem 2 2_AQPNG_ORC_R01_2013_11_22(OBRA COMPLETA) 29112013-2" xfId="534"/>
    <cellStyle name="Porcentagem 2 3" xfId="535"/>
    <cellStyle name="Porcentagem 2 3 2" xfId="536"/>
    <cellStyle name="Porcentagem 2 3_AQPNG_ORC_R01_2013_11_22(OBRA COMPLETA) 29112013-2" xfId="537"/>
    <cellStyle name="Porcentagem 2 4" xfId="538"/>
    <cellStyle name="Porcentagem 2 4 2" xfId="539"/>
    <cellStyle name="Porcentagem 2 4_AQPNG_ORC_R01_2013_11_22(OBRA COMPLETA) 29112013-2" xfId="540"/>
    <cellStyle name="Porcentagem 2 5" xfId="541"/>
    <cellStyle name="Porcentagem 2 5 2" xfId="542"/>
    <cellStyle name="Porcentagem 2 5_AQPNG_ORC_R01_2013_11_22(OBRA COMPLETA) 29112013-2" xfId="543"/>
    <cellStyle name="Porcentagem 2 6" xfId="544"/>
    <cellStyle name="Porcentagem 2 6 2" xfId="545"/>
    <cellStyle name="Porcentagem 2 7" xfId="546"/>
    <cellStyle name="Porcentagem 2 8" xfId="547"/>
    <cellStyle name="Porcentagem 2 9" xfId="548"/>
    <cellStyle name="Porcentagem 2_AQPNG_ORC_R01_2013_11_22(OBRA COMPLETA) 29112013-2" xfId="549"/>
    <cellStyle name="Porcentagem 3" xfId="550"/>
    <cellStyle name="Porcentagem 3 2" xfId="551"/>
    <cellStyle name="Porcentagem 3 3" xfId="552"/>
    <cellStyle name="Porcentagem 3 4" xfId="553"/>
    <cellStyle name="Porcentagem 3_AQPNG_ORC_R01_2013_11_22(OBRA COMPLETA) 29112013-2" xfId="554"/>
    <cellStyle name="Porcentagem 4" xfId="555"/>
    <cellStyle name="Porcentagem 4 2" xfId="556"/>
    <cellStyle name="Porcentagem 4 2 2" xfId="557"/>
    <cellStyle name="Porcentagem 4 3" xfId="558"/>
    <cellStyle name="Porcentagem 4 4" xfId="559"/>
    <cellStyle name="Porcentagem 4 5" xfId="560"/>
    <cellStyle name="Porcentagem 4_AQPNG_ORC_R01_2013_11_22(OBRA COMPLETA) 29112013-2" xfId="561"/>
    <cellStyle name="Porcentagem 5" xfId="562"/>
    <cellStyle name="Porcentagem 6" xfId="783"/>
    <cellStyle name="Porcentaje" xfId="563"/>
    <cellStyle name="Result" xfId="564"/>
    <cellStyle name="Result2" xfId="565"/>
    <cellStyle name="RM" xfId="566"/>
    <cellStyle name="Saída 2" xfId="567"/>
    <cellStyle name="Saída 2 2" xfId="568"/>
    <cellStyle name="Saída 2 2 2" xfId="569"/>
    <cellStyle name="Saída 2 2_CÁLCULO DE HORAS - tabela MARÇO 2014" xfId="570"/>
    <cellStyle name="Saída 2 3" xfId="571"/>
    <cellStyle name="Saída 2 3 2" xfId="572"/>
    <cellStyle name="Saída 2 3_CÁLCULO DE HORAS - tabela MARÇO 2014" xfId="573"/>
    <cellStyle name="Saída 2 4" xfId="574"/>
    <cellStyle name="Saída 2_AQPNG_ORC_R01_2013_11_22(OBRA COMPLETA) 29112013-2" xfId="575"/>
    <cellStyle name="Saída 3" xfId="576"/>
    <cellStyle name="Saída 3 2" xfId="577"/>
    <cellStyle name="Saída 3_CÁLCULO DE HORAS - tabela MARÇO 2014" xfId="578"/>
    <cellStyle name="Separador de m" xfId="579"/>
    <cellStyle name="Separador de milhares 2" xfId="580"/>
    <cellStyle name="Separador de milhares 2 10" xfId="581"/>
    <cellStyle name="Separador de milhares 2 10 2" xfId="582"/>
    <cellStyle name="Separador de milhares 2 10 2 2" xfId="583"/>
    <cellStyle name="Separador de milhares 2 2" xfId="584"/>
    <cellStyle name="Separador de milhares 2 2 2" xfId="585"/>
    <cellStyle name="Separador de milhares 2 2_AQPNG_ORC_R01_2013_11_22(OBRA COMPLETA) 29112013-2" xfId="586"/>
    <cellStyle name="Separador de milhares 2 3" xfId="587"/>
    <cellStyle name="Separador de milhares 2 3 2" xfId="588"/>
    <cellStyle name="Separador de milhares 2 3_AQPNG_ORC_R01_2013_11_22(OBRA COMPLETA) 29112013-2" xfId="589"/>
    <cellStyle name="Separador de milhares 2 4" xfId="590"/>
    <cellStyle name="Separador de milhares 2 4 2" xfId="591"/>
    <cellStyle name="Separador de milhares 2 4_AQPNG_ORC_R01_2013_11_22(OBRA COMPLETA) 29112013-2" xfId="592"/>
    <cellStyle name="Separador de milhares 2 5" xfId="593"/>
    <cellStyle name="Separador de milhares 2 5 2" xfId="594"/>
    <cellStyle name="Separador de milhares 2 5 2 2" xfId="595"/>
    <cellStyle name="Separador de milhares 2 5 3" xfId="596"/>
    <cellStyle name="Separador de milhares 2 5_AQPNG_ORC_R01_2013_11_22(OBRA COMPLETA) 29112013-2" xfId="597"/>
    <cellStyle name="Separador de milhares 2 6" xfId="598"/>
    <cellStyle name="Separador de milhares 2 6 2" xfId="599"/>
    <cellStyle name="Separador de milhares 2 6 3" xfId="600"/>
    <cellStyle name="Separador de milhares 2 7" xfId="601"/>
    <cellStyle name="Separador de milhares 2 7 2" xfId="602"/>
    <cellStyle name="Separador de milhares 2 7 2 2" xfId="603"/>
    <cellStyle name="Separador de milhares 2 8" xfId="604"/>
    <cellStyle name="Separador de milhares 2 8 2" xfId="605"/>
    <cellStyle name="Separador de milhares 2 8 2 2" xfId="606"/>
    <cellStyle name="Separador de milhares 2 9" xfId="607"/>
    <cellStyle name="Separador de milhares 2 9 2" xfId="608"/>
    <cellStyle name="Separador de milhares 2 9 2 2" xfId="609"/>
    <cellStyle name="Separador de milhares 2_AQPNG_ORC_R01_2013_11_22(OBRA COMPLETA) 29112013-2" xfId="610"/>
    <cellStyle name="Separador de milhares 3" xfId="611"/>
    <cellStyle name="Separador de milhares 3 2" xfId="612"/>
    <cellStyle name="Separador de milhares 3 2 2" xfId="613"/>
    <cellStyle name="Separador de milhares 3 2 3" xfId="614"/>
    <cellStyle name="Separador de milhares 3 2 4" xfId="615"/>
    <cellStyle name="Separador de milhares 3 2_AQPNG_ORC_R01_2013_11_22(OBRA COMPLETA) 29112013-2" xfId="616"/>
    <cellStyle name="Separador de milhares 3 3" xfId="617"/>
    <cellStyle name="Separador de milhares 3 3 2" xfId="618"/>
    <cellStyle name="Separador de milhares 3 3_AQPNG_ORC_R01_2013_11_22(OBRA COMPLETA) 29112013-2" xfId="619"/>
    <cellStyle name="Separador de milhares 3 4" xfId="620"/>
    <cellStyle name="Separador de milhares 3 4 2" xfId="621"/>
    <cellStyle name="Separador de milhares 3 4 2 2" xfId="622"/>
    <cellStyle name="Separador de milhares 3 4 3" xfId="623"/>
    <cellStyle name="Separador de milhares 3 4 3 2" xfId="624"/>
    <cellStyle name="Separador de milhares 3 5" xfId="625"/>
    <cellStyle name="Separador de milhares 3 5 2" xfId="626"/>
    <cellStyle name="Separador de milhares 3 5 2 2" xfId="627"/>
    <cellStyle name="Separador de milhares 3 5 3" xfId="628"/>
    <cellStyle name="Separador de milhares 3 5 3 2" xfId="629"/>
    <cellStyle name="Separador de milhares 3 6" xfId="630"/>
    <cellStyle name="Separador de milhares 3 6 2" xfId="631"/>
    <cellStyle name="Separador de milhares 3 6 2 2" xfId="632"/>
    <cellStyle name="Separador de milhares 3 7" xfId="633"/>
    <cellStyle name="Separador de milhares 3 7 2" xfId="634"/>
    <cellStyle name="Separador de milhares 3 7 2 2" xfId="635"/>
    <cellStyle name="Separador de milhares 3 8" xfId="636"/>
    <cellStyle name="Separador de milhares 3_AQPNG_ORC_R01_2013_11_22(OBRA COMPLETA) 29112013-2" xfId="637"/>
    <cellStyle name="Separador de milhares 4" xfId="638"/>
    <cellStyle name="Separador de milhares 4 2" xfId="639"/>
    <cellStyle name="Separador de milhares 4 2 2" xfId="640"/>
    <cellStyle name="Separador de milhares 4 2_AQPNG_ORC_R01_2013_11_22(OBRA COMPLETA) 29112013-2" xfId="641"/>
    <cellStyle name="Separador de milhares 4 3" xfId="642"/>
    <cellStyle name="Separador de milhares 4 3 2" xfId="643"/>
    <cellStyle name="Separador de milhares 4 3_AQPNG_ORC_R01_2013_11_22(OBRA COMPLETA) 29112013-2" xfId="644"/>
    <cellStyle name="Separador de milhares 4 4" xfId="645"/>
    <cellStyle name="Separador de milhares 4 4 2" xfId="646"/>
    <cellStyle name="Separador de milhares 4 4 2 2" xfId="647"/>
    <cellStyle name="Separador de milhares 4 4 3" xfId="648"/>
    <cellStyle name="Separador de milhares 4 4 3 2" xfId="649"/>
    <cellStyle name="Separador de milhares 4 5" xfId="650"/>
    <cellStyle name="Separador de milhares 4 5 2" xfId="651"/>
    <cellStyle name="Separador de milhares 4 5 2 2" xfId="652"/>
    <cellStyle name="Separador de milhares 4 6" xfId="653"/>
    <cellStyle name="Separador de milhares 4 6 2" xfId="654"/>
    <cellStyle name="Separador de milhares 4 6 2 2" xfId="655"/>
    <cellStyle name="Separador de milhares 4 7" xfId="656"/>
    <cellStyle name="Separador de milhares 4 7 2" xfId="657"/>
    <cellStyle name="Separador de milhares 4 7 2 2" xfId="658"/>
    <cellStyle name="Separador de milhares 4 8" xfId="659"/>
    <cellStyle name="Separador de milhares 4 9" xfId="660"/>
    <cellStyle name="Separador de milhares 4_AQPNG_ORC_R01_2013_11_22(OBRA COMPLETA) 29112013-2" xfId="661"/>
    <cellStyle name="Separador de milhares 5" xfId="662"/>
    <cellStyle name="Separador de milhares 5 2" xfId="663"/>
    <cellStyle name="Separador de milhares 5_AQPNG_ORC_R01_2013_11_22(OBRA COMPLETA) 29112013-2" xfId="664"/>
    <cellStyle name="Separador de milhares 6" xfId="665"/>
    <cellStyle name="Separador de milhares 6 2" xfId="666"/>
    <cellStyle name="Separador de milhares 6_AQPNG_ORC_R01_2013_11_22(OBRA COMPLETA) 29112013-2" xfId="667"/>
    <cellStyle name="Separador de milhares 7" xfId="668"/>
    <cellStyle name="Separador de milhares 7 2" xfId="669"/>
    <cellStyle name="Separador de milhares 7 2 2" xfId="670"/>
    <cellStyle name="Separador de milhares 7 3" xfId="671"/>
    <cellStyle name="Separador de milhares 7 4" xfId="672"/>
    <cellStyle name="Separador de milhares 8" xfId="673"/>
    <cellStyle name="Separador de milhares 8 2" xfId="674"/>
    <cellStyle name="Separador de milhares 8 2 2" xfId="675"/>
    <cellStyle name="Separador de milhares 8 2 2 2" xfId="676"/>
    <cellStyle name="Separador de milhares 8 2 3" xfId="677"/>
    <cellStyle name="Separador de milhares 8 3" xfId="678"/>
    <cellStyle name="Separador de milhares 8 3 2" xfId="679"/>
    <cellStyle name="Separador de milhares 8 4" xfId="680"/>
    <cellStyle name="Separador de milhares 8 4 2" xfId="681"/>
    <cellStyle name="Separador de milhares 8 5" xfId="682"/>
    <cellStyle name="Separador de milhares 9" xfId="683"/>
    <cellStyle name="subhead" xfId="684"/>
    <cellStyle name="Texto de Aviso 2" xfId="685"/>
    <cellStyle name="Texto de Aviso 2 2" xfId="686"/>
    <cellStyle name="Texto de Aviso 2_AQPNG_ORC_R01_2013_11_22(OBRA COMPLETA) 29112013-2" xfId="687"/>
    <cellStyle name="Texto Explicativo 2" xfId="688"/>
    <cellStyle name="Texto Explicativo 2 2" xfId="689"/>
    <cellStyle name="Texto Explicativo 2_AQPNG_ORC_R01_2013_11_22(OBRA COMPLETA) 29112013-2" xfId="690"/>
    <cellStyle name="Título 1 2" xfId="691"/>
    <cellStyle name="Título 1 3" xfId="692"/>
    <cellStyle name="Título 2 2" xfId="693"/>
    <cellStyle name="Título 2 3" xfId="694"/>
    <cellStyle name="Título 3 2" xfId="695"/>
    <cellStyle name="Título 3 3" xfId="696"/>
    <cellStyle name="Título 4 2" xfId="697"/>
    <cellStyle name="Título 4 3" xfId="698"/>
    <cellStyle name="Título 5" xfId="699"/>
    <cellStyle name="Título 5 2" xfId="700"/>
    <cellStyle name="Título 5 3" xfId="701"/>
    <cellStyle name="Título 5_AQPNG_ORC_R01_2013_11_22(OBRA COMPLETA) 29112013-2" xfId="702"/>
    <cellStyle name="Título 6" xfId="703"/>
    <cellStyle name="Título 7" xfId="704"/>
    <cellStyle name="Total 2" xfId="705"/>
    <cellStyle name="Total 2 2" xfId="706"/>
    <cellStyle name="Total 2 2 2" xfId="707"/>
    <cellStyle name="Total 2 2_CÁLCULO DE HORAS - tabela MARÇO 2014" xfId="708"/>
    <cellStyle name="Total 2 3" xfId="709"/>
    <cellStyle name="Total 2 3 2" xfId="710"/>
    <cellStyle name="Total 2 3_CÁLCULO DE HORAS - tabela MARÇO 2014" xfId="711"/>
    <cellStyle name="Total 2 4" xfId="712"/>
    <cellStyle name="Total 2_AQPNG_ORC_R01_2013_11_22(OBRA COMPLETA) 29112013-2" xfId="713"/>
    <cellStyle name="Total 3" xfId="714"/>
    <cellStyle name="Total 3 2" xfId="715"/>
    <cellStyle name="Total 3_CÁLCULO DE HORAS - tabela MARÇO 2014" xfId="716"/>
    <cellStyle name="Verificar Célula" xfId="717"/>
    <cellStyle name="Verificar Célula 2" xfId="718"/>
    <cellStyle name="Vírgula 10" xfId="719"/>
    <cellStyle name="Vírgula 11" xfId="720"/>
    <cellStyle name="Vírgula 2" xfId="721"/>
    <cellStyle name="Vírgula 2 10" xfId="722"/>
    <cellStyle name="Vírgula 2 2" xfId="723"/>
    <cellStyle name="Vírgula 2 2 2" xfId="724"/>
    <cellStyle name="Vírgula 2 2 2 2" xfId="725"/>
    <cellStyle name="Vírgula 2 2 2 2 2" xfId="726"/>
    <cellStyle name="Vírgula 2 2 3" xfId="727"/>
    <cellStyle name="Vírgula 2 2_AQPNG_ORC_R01_2013_11_22(OBRA COMPLETA) 29112013-2" xfId="728"/>
    <cellStyle name="Vírgula 2 3" xfId="729"/>
    <cellStyle name="Vírgula 2 3 2" xfId="730"/>
    <cellStyle name="Vírgula 2 3_CÁLCULO DE HORAS - tabela MARÇO 2014" xfId="731"/>
    <cellStyle name="Vírgula 2 4" xfId="732"/>
    <cellStyle name="Vírgula 2 5" xfId="733"/>
    <cellStyle name="Vírgula 2 6" xfId="734"/>
    <cellStyle name="Vírgula 2 7" xfId="735"/>
    <cellStyle name="Vírgula 2 8" xfId="736"/>
    <cellStyle name="Vírgula 2 9" xfId="737"/>
    <cellStyle name="Vírgula 2_AQPNG_ORC_R01_2013_11_22(OBRA COMPLETA) 29112013-2" xfId="738"/>
    <cellStyle name="Vírgula 3" xfId="739"/>
    <cellStyle name="Vírgula 3 2" xfId="740"/>
    <cellStyle name="Vírgula 3 3" xfId="773"/>
    <cellStyle name="Vírgula 3_AQPNG_ORC_R01_2013_11_22(OBRA COMPLETA) 29112013-2" xfId="741"/>
    <cellStyle name="Vírgula 4" xfId="742"/>
    <cellStyle name="Vírgula 4 2" xfId="743"/>
    <cellStyle name="Vírgula 4 2 2" xfId="744"/>
    <cellStyle name="Vírgula 4 2 3" xfId="745"/>
    <cellStyle name="Vírgula 4 3" xfId="746"/>
    <cellStyle name="Vírgula 4 4" xfId="747"/>
    <cellStyle name="Vírgula 4_AQPNG_ORC_R01_2013_11_22(OBRA COMPLETA) 29112013-2" xfId="748"/>
    <cellStyle name="Vírgula 5" xfId="749"/>
    <cellStyle name="Vírgula 5 2" xfId="750"/>
    <cellStyle name="Vírgula 5_AQPNG_ORC_R01_2013_11_22(OBRA COMPLETA) 29112013-2" xfId="751"/>
    <cellStyle name="Vírgula 6" xfId="752"/>
    <cellStyle name="Vírgula 6 2" xfId="753"/>
    <cellStyle name="Vírgula 6 2 2" xfId="754"/>
    <cellStyle name="Vírgula 6 2 2 2" xfId="755"/>
    <cellStyle name="Vírgula 6 2 3" xfId="756"/>
    <cellStyle name="Vírgula 6 2 4" xfId="757"/>
    <cellStyle name="Vírgula 6 3" xfId="758"/>
    <cellStyle name="Vírgula 6 4" xfId="759"/>
    <cellStyle name="Vírgula 6 4 2" xfId="760"/>
    <cellStyle name="Vírgula 6 5" xfId="761"/>
    <cellStyle name="Vírgula 6 6" xfId="762"/>
    <cellStyle name="Vírgula 6_CÁLCULO DE HORAS - tabela MARÇO 2014" xfId="763"/>
    <cellStyle name="Vírgula 7" xfId="764"/>
    <cellStyle name="Vírgula 8" xfId="765"/>
    <cellStyle name="Vírgula 9" xfId="766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18</xdr:row>
      <xdr:rowOff>171450</xdr:rowOff>
    </xdr:from>
    <xdr:to>
      <xdr:col>1</xdr:col>
      <xdr:colOff>4562475</xdr:colOff>
      <xdr:row>18</xdr:row>
      <xdr:rowOff>619125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8C07C0A4-CAF9-4E01-9D73-4B00EB03E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1590" y="3463290"/>
          <a:ext cx="4543425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zoomScale="70" zoomScaleNormal="70" workbookViewId="0">
      <selection activeCell="I20" sqref="I20"/>
    </sheetView>
  </sheetViews>
  <sheetFormatPr defaultRowHeight="15"/>
  <cols>
    <col min="1" max="1" width="18.5703125" customWidth="1"/>
    <col min="2" max="2" width="69.5703125" customWidth="1"/>
    <col min="3" max="3" width="18.140625" customWidth="1"/>
  </cols>
  <sheetData>
    <row r="1" spans="1:3">
      <c r="A1" s="20" t="s">
        <v>19</v>
      </c>
      <c r="B1" s="22" t="s">
        <v>20</v>
      </c>
      <c r="C1" s="23"/>
    </row>
    <row r="2" spans="1:3">
      <c r="A2" s="21"/>
      <c r="B2" s="24"/>
      <c r="C2" s="25"/>
    </row>
    <row r="3" spans="1:3">
      <c r="A3" s="21"/>
      <c r="B3" s="24"/>
      <c r="C3" s="25"/>
    </row>
    <row r="4" spans="1:3">
      <c r="A4" s="21"/>
      <c r="B4" s="24"/>
      <c r="C4" s="25"/>
    </row>
    <row r="5" spans="1:3">
      <c r="A5" s="21"/>
      <c r="B5" s="24"/>
      <c r="C5" s="25"/>
    </row>
    <row r="6" spans="1:3" ht="14.45" customHeight="1">
      <c r="A6" s="21"/>
      <c r="B6" s="24"/>
      <c r="C6" s="25"/>
    </row>
    <row r="7" spans="1:3">
      <c r="A7" s="21"/>
      <c r="B7" s="24"/>
      <c r="C7" s="25"/>
    </row>
    <row r="8" spans="1:3">
      <c r="A8" s="13" t="s">
        <v>0</v>
      </c>
      <c r="B8" s="1" t="s">
        <v>3</v>
      </c>
      <c r="C8" s="8" t="s">
        <v>4</v>
      </c>
    </row>
    <row r="9" spans="1:3">
      <c r="A9" s="13">
        <v>1</v>
      </c>
      <c r="B9" s="2" t="s">
        <v>5</v>
      </c>
      <c r="C9" s="9">
        <v>0</v>
      </c>
    </row>
    <row r="10" spans="1:3">
      <c r="A10" s="13">
        <v>2</v>
      </c>
      <c r="B10" s="2" t="s">
        <v>6</v>
      </c>
      <c r="C10" s="9">
        <v>0</v>
      </c>
    </row>
    <row r="11" spans="1:3">
      <c r="A11" s="13">
        <v>3</v>
      </c>
      <c r="B11" s="2" t="s">
        <v>7</v>
      </c>
      <c r="C11" s="9">
        <v>0</v>
      </c>
    </row>
    <row r="12" spans="1:3">
      <c r="A12" s="13">
        <v>4</v>
      </c>
      <c r="B12" s="2" t="s">
        <v>8</v>
      </c>
      <c r="C12" s="9">
        <v>0</v>
      </c>
    </row>
    <row r="13" spans="1:3">
      <c r="A13" s="13">
        <v>5</v>
      </c>
      <c r="B13" s="2" t="s">
        <v>9</v>
      </c>
      <c r="C13" s="9">
        <v>0</v>
      </c>
    </row>
    <row r="14" spans="1:3">
      <c r="A14" s="13">
        <v>6</v>
      </c>
      <c r="B14" s="2" t="s">
        <v>16</v>
      </c>
      <c r="C14" s="9">
        <v>0</v>
      </c>
    </row>
    <row r="15" spans="1:3">
      <c r="A15" s="10" t="s">
        <v>1</v>
      </c>
      <c r="B15" s="3" t="s">
        <v>10</v>
      </c>
      <c r="C15" s="11">
        <v>0</v>
      </c>
    </row>
    <row r="16" spans="1:3">
      <c r="A16" s="10" t="s">
        <v>2</v>
      </c>
      <c r="B16" s="3" t="s">
        <v>11</v>
      </c>
      <c r="C16" s="11">
        <v>0</v>
      </c>
    </row>
    <row r="17" spans="1:5">
      <c r="A17" s="10" t="s">
        <v>12</v>
      </c>
      <c r="B17" s="4" t="s">
        <v>13</v>
      </c>
      <c r="C17" s="11">
        <v>0</v>
      </c>
    </row>
    <row r="18" spans="1:5">
      <c r="A18" s="10" t="s">
        <v>14</v>
      </c>
      <c r="B18" s="3" t="s">
        <v>15</v>
      </c>
      <c r="C18" s="11">
        <v>0</v>
      </c>
    </row>
    <row r="19" spans="1:5" ht="58.5" customHeight="1">
      <c r="A19" s="12" t="s">
        <v>17</v>
      </c>
      <c r="B19" s="5"/>
      <c r="C19" s="9">
        <f>((1+(C9+C10+C11))*(1+C12)*(1+C13)/(1-C14))-1</f>
        <v>0</v>
      </c>
      <c r="D19" s="6"/>
    </row>
    <row r="20" spans="1:5">
      <c r="A20" s="26" t="s">
        <v>18</v>
      </c>
      <c r="B20" s="27"/>
      <c r="C20" s="28"/>
    </row>
    <row r="21" spans="1:5" ht="55.5" customHeight="1">
      <c r="A21" s="29"/>
      <c r="B21" s="30"/>
      <c r="C21" s="31"/>
    </row>
    <row r="22" spans="1:5">
      <c r="A22" s="32" t="s">
        <v>21</v>
      </c>
      <c r="B22" s="33"/>
      <c r="C22" s="34"/>
    </row>
    <row r="23" spans="1:5">
      <c r="A23" s="14" t="s">
        <v>22</v>
      </c>
      <c r="B23" s="15"/>
      <c r="C23" s="16"/>
    </row>
    <row r="24" spans="1:5">
      <c r="A24" s="14"/>
      <c r="B24" s="15"/>
      <c r="C24" s="16"/>
    </row>
    <row r="25" spans="1:5">
      <c r="A25" s="14"/>
      <c r="B25" s="15"/>
      <c r="C25" s="16"/>
    </row>
    <row r="26" spans="1:5">
      <c r="A26" s="14"/>
      <c r="B26" s="15"/>
      <c r="C26" s="16"/>
    </row>
    <row r="27" spans="1:5" ht="14.45" customHeight="1">
      <c r="A27" s="14"/>
      <c r="B27" s="15"/>
      <c r="C27" s="16"/>
      <c r="D27" s="7"/>
      <c r="E27" s="7"/>
    </row>
    <row r="28" spans="1:5">
      <c r="A28" s="14"/>
      <c r="B28" s="15"/>
      <c r="C28" s="16"/>
    </row>
    <row r="29" spans="1:5">
      <c r="A29" s="14"/>
      <c r="B29" s="15"/>
      <c r="C29" s="16"/>
    </row>
    <row r="30" spans="1:5">
      <c r="A30" s="14"/>
      <c r="B30" s="15"/>
      <c r="C30" s="16"/>
    </row>
    <row r="31" spans="1:5" ht="15.75" thickBot="1">
      <c r="A31" s="17"/>
      <c r="B31" s="18"/>
      <c r="C31" s="19"/>
    </row>
  </sheetData>
  <mergeCells count="6">
    <mergeCell ref="A23:C31"/>
    <mergeCell ref="A1:A7"/>
    <mergeCell ref="B1:C7"/>
    <mergeCell ref="A20:C20"/>
    <mergeCell ref="A21:C21"/>
    <mergeCell ref="A22:C22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Composição do BDI</vt:lpstr>
      <vt:lpstr>'Composição do BDI'!Area_de_impressao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Luis Marangoni</dc:creator>
  <cp:lastModifiedBy>Elter Rabelo</cp:lastModifiedBy>
  <cp:lastPrinted>2023-12-01T20:40:32Z</cp:lastPrinted>
  <dcterms:created xsi:type="dcterms:W3CDTF">2015-12-10T12:19:09Z</dcterms:created>
  <dcterms:modified xsi:type="dcterms:W3CDTF">2023-12-08T13:37:07Z</dcterms:modified>
</cp:coreProperties>
</file>